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Anual 2018\Cuenta Publica 2018\"/>
    </mc:Choice>
  </mc:AlternateContent>
  <bookViews>
    <workbookView xWindow="0" yWindow="0" windowWidth="24000" windowHeight="963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C60" i="1" l="1"/>
  <c r="C23" i="1"/>
  <c r="D62" i="1" l="1"/>
  <c r="D60" i="1"/>
  <c r="D23" i="1"/>
  <c r="C62" i="1" l="1"/>
</calcChain>
</file>

<file path=xl/sharedStrings.xml><?xml version="1.0" encoding="utf-8"?>
<sst xmlns="http://schemas.openxmlformats.org/spreadsheetml/2006/main" count="62" uniqueCount="60">
  <si>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</si>
  <si>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</si>
  <si>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</si>
  <si>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</si>
  <si>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</si>
  <si>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</si>
  <si>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</si>
  <si>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</si>
  <si>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</si>
  <si>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</si>
  <si>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</si>
  <si>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</si>
  <si>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</si>
  <si>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</si>
  <si>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</si>
  <si>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</si>
  <si>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</si>
  <si>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</si>
  <si>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</si>
  <si>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</si>
  <si>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</si>
  <si>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</si>
  <si>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</si>
  <si>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</si>
  <si>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</si>
  <si>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</si>
  <si>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</si>
  <si>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</si>
  <si>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</si>
  <si>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</si>
  <si>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</si>
  <si>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</si>
  <si>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</si>
  <si>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</si>
  <si>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</si>
  <si>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</si>
  <si>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</si>
  <si>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</si>
  <si>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</si>
  <si>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</si>
  <si>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</si>
  <si>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</si>
  <si>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</si>
  <si>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</si>
  <si>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</si>
  <si>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</si>
  <si>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</si>
  <si>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</si>
  <si>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</si>
  <si>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</si>
  <si>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</si>
  <si>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</si>
  <si>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</si>
  <si>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</si>
  <si>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</si>
  <si>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</si>
  <si>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</si>
  <si>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</si>
  <si>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</si>
  <si>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Actividades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</si>
</sst>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horizontal="right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tabSelected="1" topLeftCell="A10" zoomScaleNormal="100" workbookViewId="0">
      <selection activeCell="B29" sqref="B29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3" t="s">
        <v>59</v>
      </c>
      <c r="B1" s="34"/>
      <c r="C1" s="34"/>
      <c r="D1" s="35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/>
      <c r="D4" s="10"/>
    </row>
    <row r="5" spans="1:4" x14ac:dyDescent="0.2">
      <c r="A5" s="17"/>
      <c r="B5" s="21" t="s">
        <v>1</v>
      </c>
      <c r="C5" s="1"/>
      <c r="D5" s="6"/>
    </row>
    <row r="6" spans="1:4" x14ac:dyDescent="0.2">
      <c r="A6" s="17"/>
      <c r="B6" s="21" t="s">
        <v>40</v>
      </c>
      <c r="C6" s="1"/>
      <c r="D6" s="6"/>
    </row>
    <row r="7" spans="1:4" x14ac:dyDescent="0.2">
      <c r="A7" s="17"/>
      <c r="B7" s="21" t="s">
        <v>11</v>
      </c>
      <c r="C7" s="1"/>
      <c r="D7" s="6"/>
    </row>
    <row r="8" spans="1:4" x14ac:dyDescent="0.2">
      <c r="A8" s="17"/>
      <c r="B8" s="21" t="s">
        <v>2</v>
      </c>
      <c r="C8" s="1"/>
      <c r="D8" s="6"/>
    </row>
    <row r="9" spans="1:4" x14ac:dyDescent="0.2">
      <c r="A9" s="17"/>
      <c r="B9" s="21" t="s">
        <v>44</v>
      </c>
      <c r="C9" s="1"/>
      <c r="D9" s="6"/>
    </row>
    <row r="10" spans="1:4" x14ac:dyDescent="0.2">
      <c r="A10" s="17"/>
      <c r="B10" s="21" t="s">
        <v>12</v>
      </c>
      <c r="C10" s="1"/>
      <c r="D10" s="6"/>
    </row>
    <row r="11" spans="1:4" x14ac:dyDescent="0.2">
      <c r="A11" s="17"/>
      <c r="B11" s="21" t="s">
        <v>13</v>
      </c>
      <c r="C11" s="32">
        <v>55611508.200000003</v>
      </c>
      <c r="D11" s="6">
        <v>43330406.68</v>
      </c>
    </row>
    <row r="12" spans="1:4" ht="22.5" x14ac:dyDescent="0.2">
      <c r="A12" s="17"/>
      <c r="B12" s="21" t="s">
        <v>14</v>
      </c>
      <c r="C12" s="1"/>
      <c r="D12" s="6"/>
    </row>
    <row r="13" spans="1:4" x14ac:dyDescent="0.2">
      <c r="A13" s="15" t="s">
        <v>49</v>
      </c>
      <c r="B13" s="19"/>
      <c r="C13" s="9"/>
      <c r="D13" s="10"/>
    </row>
    <row r="14" spans="1:4" x14ac:dyDescent="0.2">
      <c r="A14" s="17"/>
      <c r="B14" s="21" t="s">
        <v>10</v>
      </c>
      <c r="C14" s="32">
        <v>22254504</v>
      </c>
      <c r="D14" s="6">
        <v>14461289.619999999</v>
      </c>
    </row>
    <row r="15" spans="1:4" x14ac:dyDescent="0.2">
      <c r="A15" s="17"/>
      <c r="B15" s="21" t="s">
        <v>15</v>
      </c>
      <c r="C15" s="1"/>
      <c r="D15" s="6"/>
    </row>
    <row r="16" spans="1:4" x14ac:dyDescent="0.2">
      <c r="A16" s="15" t="s">
        <v>50</v>
      </c>
      <c r="B16" s="19"/>
      <c r="C16" s="9"/>
      <c r="D16" s="10"/>
    </row>
    <row r="17" spans="1:4" x14ac:dyDescent="0.2">
      <c r="A17" s="17"/>
      <c r="B17" s="21" t="s">
        <v>41</v>
      </c>
      <c r="C17" s="1">
        <v>81860.509999999995</v>
      </c>
      <c r="D17" s="6">
        <v>174170.76</v>
      </c>
    </row>
    <row r="18" spans="1:4" x14ac:dyDescent="0.2">
      <c r="A18" s="17"/>
      <c r="B18" s="21" t="s">
        <v>16</v>
      </c>
      <c r="C18" s="1"/>
      <c r="D18" s="6"/>
    </row>
    <row r="19" spans="1:4" x14ac:dyDescent="0.2">
      <c r="A19" s="17"/>
      <c r="B19" s="21" t="s">
        <v>17</v>
      </c>
      <c r="C19" s="1"/>
      <c r="D19" s="6"/>
    </row>
    <row r="20" spans="1:4" x14ac:dyDescent="0.2">
      <c r="A20" s="17"/>
      <c r="B20" s="21" t="s">
        <v>18</v>
      </c>
      <c r="C20" s="1"/>
      <c r="D20" s="6"/>
    </row>
    <row r="21" spans="1:4" x14ac:dyDescent="0.2">
      <c r="A21" s="17"/>
      <c r="B21" s="21" t="s">
        <v>19</v>
      </c>
      <c r="C21" s="1"/>
      <c r="D21" s="6"/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27">
        <f>+C11+C14+C17</f>
        <v>77947872.710000008</v>
      </c>
      <c r="D23" s="11">
        <f>+D11+D14+D17</f>
        <v>57965867.059999995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/>
      <c r="D26" s="10"/>
    </row>
    <row r="27" spans="1:4" x14ac:dyDescent="0.2">
      <c r="A27" s="17"/>
      <c r="B27" s="21" t="s">
        <v>42</v>
      </c>
      <c r="C27" s="1">
        <v>27779925.640000001</v>
      </c>
      <c r="D27" s="6">
        <v>25271356.710000001</v>
      </c>
    </row>
    <row r="28" spans="1:4" x14ac:dyDescent="0.2">
      <c r="A28" s="17"/>
      <c r="B28" s="21" t="s">
        <v>20</v>
      </c>
      <c r="C28" s="1">
        <v>15354114.17</v>
      </c>
      <c r="D28" s="6">
        <v>13074578.82</v>
      </c>
    </row>
    <row r="29" spans="1:4" x14ac:dyDescent="0.2">
      <c r="A29" s="17"/>
      <c r="B29" s="21" t="s">
        <v>21</v>
      </c>
      <c r="C29" s="1">
        <v>17683642.190000001</v>
      </c>
      <c r="D29" s="6">
        <v>11703976.390000001</v>
      </c>
    </row>
    <row r="30" spans="1:4" x14ac:dyDescent="0.2">
      <c r="A30" s="15" t="s">
        <v>47</v>
      </c>
      <c r="B30" s="19"/>
      <c r="C30" s="9"/>
      <c r="D30" s="10"/>
    </row>
    <row r="31" spans="1:4" x14ac:dyDescent="0.2">
      <c r="A31" s="17"/>
      <c r="B31" s="21" t="s">
        <v>22</v>
      </c>
      <c r="C31" s="1"/>
      <c r="D31" s="6"/>
    </row>
    <row r="32" spans="1:4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/>
      <c r="D40" s="10"/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/>
      <c r="D44" s="10"/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/>
      <c r="D50" s="10"/>
    </row>
    <row r="51" spans="1:4" x14ac:dyDescent="0.2">
      <c r="A51" s="17"/>
      <c r="B51" s="21" t="s">
        <v>35</v>
      </c>
      <c r="C51" s="1">
        <v>709822.78</v>
      </c>
      <c r="D51" s="6">
        <v>729953.16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/>
      <c r="D57" s="10"/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27">
        <f>+C27+C28+C29+C51</f>
        <v>61527504.780000001</v>
      </c>
      <c r="D60" s="11">
        <f>+D27+D28+D29+D51</f>
        <v>50779865.079999998</v>
      </c>
    </row>
    <row r="61" spans="1:4" x14ac:dyDescent="0.2">
      <c r="A61" s="17"/>
      <c r="B61" s="19"/>
      <c r="C61" s="27"/>
      <c r="D61" s="11"/>
    </row>
    <row r="62" spans="1:4" s="3" customFormat="1" x14ac:dyDescent="0.2">
      <c r="A62" s="14" t="s">
        <v>45</v>
      </c>
      <c r="B62" s="19"/>
      <c r="C62" s="9">
        <f>C23-C60</f>
        <v>16420367.930000007</v>
      </c>
      <c r="D62" s="10">
        <f>D23-D60</f>
        <v>7186001.9799999967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6" spans="1:3" x14ac:dyDescent="0.2">
      <c r="A66" s="28" t="s">
        <v>55</v>
      </c>
    </row>
    <row r="69" spans="1:3" x14ac:dyDescent="0.2">
      <c r="B69" s="29" t="s">
        <v>56</v>
      </c>
      <c r="C69" s="31" t="s">
        <v>56</v>
      </c>
    </row>
    <row r="70" spans="1:3" ht="33.75" x14ac:dyDescent="0.2">
      <c r="B70" s="30" t="s">
        <v>57</v>
      </c>
      <c r="C70" s="30" t="s">
        <v>58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2019-02-15T17:38:55Z</cp:lastPrinted>
  <dcterms:created xsi:type="dcterms:W3CDTF">2012-12-11T20:29:16Z</dcterms:created>
  <dcterms:modified xsi:type="dcterms:W3CDTF">2019-02-15T17:38:57Z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